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1. Penyusunan Data Base Sarana Prasarana Sumber Daya Air\Project\Hasil\Daerah Irigasi\Data Debit Intake dan Sungai\"/>
    </mc:Choice>
  </mc:AlternateContent>
  <bookViews>
    <workbookView xWindow="0" yWindow="0" windowWidth="13470" windowHeight="48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6" i="1" l="1"/>
  <c r="D26" i="1"/>
  <c r="E26" i="1"/>
  <c r="F26" i="1"/>
  <c r="G26" i="1"/>
  <c r="H26" i="1"/>
  <c r="I26" i="1"/>
  <c r="J26" i="1"/>
  <c r="K26" i="1"/>
  <c r="L26" i="1"/>
  <c r="M26" i="1"/>
  <c r="B26" i="1"/>
  <c r="C25" i="1"/>
  <c r="D25" i="1"/>
  <c r="E25" i="1"/>
  <c r="F25" i="1"/>
  <c r="G25" i="1"/>
  <c r="H25" i="1"/>
  <c r="I25" i="1"/>
  <c r="J25" i="1"/>
  <c r="K25" i="1"/>
  <c r="L25" i="1"/>
  <c r="M25" i="1"/>
  <c r="B25" i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<sst xmlns="http://schemas.openxmlformats.org/spreadsheetml/2006/main" count="44" uniqueCount="19">
  <si>
    <t>Tahun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</si>
  <si>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</si>
  <si>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</si>
  <si>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</si>
  <si>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</si>
  <si>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</si>
  <si>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</si>
  <si>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</si>
  <si>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</si>
  <si>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</si>
  <si>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</si>
  <si>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Nop</t>
  </si>
  <si>
    <t>Des</t>
  </si>
  <si>
    <r>
      <t>Rerata Bulanan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/det)</t>
    </r>
  </si>
  <si>
    <t>Rerata</t>
  </si>
  <si>
    <t>Min</t>
  </si>
  <si>
    <t>Maks</t>
  </si>
  <si>
    <t>tad</t>
  </si>
  <si>
    <t>Debit Intake Bendung Gamping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</si>
</sst>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3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70" zoomScaleNormal="70" workbookViewId="0">
      <selection activeCell="B5" sqref="B5:M26"/>
    </sheetView>
  </sheetViews>
  <sheetFormatPr defaultRowHeight="15" x14ac:dyDescent="0.25"/>
  <sheetData>
    <row r="1" spans="1:13" x14ac:dyDescent="0.25">
      <c r="A1" t="s">
        <v>18</v>
      </c>
    </row>
    <row r="2" spans="1:13" ht="15.75" thickBot="1" x14ac:dyDescent="0.3"/>
    <row r="3" spans="1:13" ht="17.25" customHeight="1" x14ac:dyDescent="0.25">
      <c r="A3" s="10" t="s">
        <v>0</v>
      </c>
      <c r="B3" s="12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25">
      <c r="A4" s="1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4" t="s">
        <v>12</v>
      </c>
    </row>
    <row r="5" spans="1:13" s="3" customFormat="1" x14ac:dyDescent="0.25">
      <c r="A5" s="5">
        <v>1998</v>
      </c>
      <c r="B5" s="20" t="s">
        <v>17</v>
      </c>
      <c r="C5" s="20" t="s">
        <v>17</v>
      </c>
      <c r="D5" s="20" t="s">
        <v>17</v>
      </c>
      <c r="E5" s="20">
        <v>0.9503999999999998</v>
      </c>
      <c r="F5" s="20">
        <v>0.97280645161290324</v>
      </c>
      <c r="G5" s="20">
        <v>0.82949999999999968</v>
      </c>
      <c r="H5" s="20">
        <v>8.2944838709677438</v>
      </c>
      <c r="I5" s="20">
        <v>0.76341935483870993</v>
      </c>
      <c r="J5" s="20" t="s">
        <v>17</v>
      </c>
      <c r="K5" s="20" t="s">
        <v>17</v>
      </c>
      <c r="L5" s="20" t="s">
        <v>17</v>
      </c>
      <c r="M5" s="21">
        <v>1.3826451612903221</v>
      </c>
    </row>
    <row r="6" spans="1:13" s="3" customFormat="1" x14ac:dyDescent="0.25">
      <c r="A6" s="5">
        <v>1999</v>
      </c>
      <c r="B6" s="20">
        <v>0.87448387096774172</v>
      </c>
      <c r="C6" s="20">
        <v>0.98717857142857135</v>
      </c>
      <c r="D6" s="20">
        <v>1.1090967741935485</v>
      </c>
      <c r="E6" s="20">
        <v>1.0608</v>
      </c>
      <c r="F6" s="20" t="s">
        <v>17</v>
      </c>
      <c r="G6" s="20">
        <v>0.69550000000000023</v>
      </c>
      <c r="H6" s="20">
        <v>0.78541935483870962</v>
      </c>
      <c r="I6" s="20">
        <v>2.77858064516129</v>
      </c>
      <c r="J6" s="20">
        <v>2.6877666666666662</v>
      </c>
      <c r="K6" s="20" t="s">
        <v>17</v>
      </c>
      <c r="L6" s="20">
        <v>3.4923999999999995</v>
      </c>
      <c r="M6" s="21">
        <v>1.9342258064516127</v>
      </c>
    </row>
    <row r="7" spans="1:13" s="3" customFormat="1" x14ac:dyDescent="0.25">
      <c r="A7" s="5">
        <v>2000</v>
      </c>
      <c r="B7" s="20">
        <v>1.5838064516129036</v>
      </c>
      <c r="C7" s="20">
        <v>1.8670689655172408</v>
      </c>
      <c r="D7" s="20">
        <v>1.8583548387096773</v>
      </c>
      <c r="E7" s="20">
        <v>1.7587999999999993</v>
      </c>
      <c r="F7" s="20">
        <v>1.6777419354838714</v>
      </c>
      <c r="G7" s="20">
        <v>1.0767999999999993</v>
      </c>
      <c r="H7" s="20">
        <v>3.1072258064516123</v>
      </c>
      <c r="I7" s="20">
        <v>1.068838709677419</v>
      </c>
      <c r="J7" s="20">
        <v>2.6877666666666662</v>
      </c>
      <c r="K7" s="20">
        <v>4.2325483870967755</v>
      </c>
      <c r="L7" s="20">
        <v>3.4923999999999995</v>
      </c>
      <c r="M7" s="21">
        <v>1.9444193548387092</v>
      </c>
    </row>
    <row r="8" spans="1:13" s="3" customFormat="1" x14ac:dyDescent="0.25">
      <c r="A8" s="5">
        <v>2001</v>
      </c>
      <c r="B8" s="20">
        <v>2.294999999999999</v>
      </c>
      <c r="C8" s="20">
        <v>2.1419999999999995</v>
      </c>
      <c r="D8" s="20">
        <v>1.762322580645161</v>
      </c>
      <c r="E8" s="20">
        <v>1.702166666666667</v>
      </c>
      <c r="F8" s="20">
        <v>1.5928064516129026</v>
      </c>
      <c r="G8" s="20">
        <v>1.7714333333333332</v>
      </c>
      <c r="H8" s="20">
        <v>1.0159999999999993</v>
      </c>
      <c r="I8" s="20">
        <v>0.84909677419354845</v>
      </c>
      <c r="J8" s="20">
        <v>0.76200000000000034</v>
      </c>
      <c r="K8" s="20">
        <v>0.83503225806451586</v>
      </c>
      <c r="L8" s="20" t="s">
        <v>17</v>
      </c>
      <c r="M8" s="21" t="s">
        <v>17</v>
      </c>
    </row>
    <row r="9" spans="1:13" s="3" customFormat="1" x14ac:dyDescent="0.25">
      <c r="A9" s="5">
        <v>2002</v>
      </c>
      <c r="B9" s="20" t="s">
        <v>17</v>
      </c>
      <c r="C9" s="20" t="s">
        <v>17</v>
      </c>
      <c r="D9" s="20" t="s">
        <v>17</v>
      </c>
      <c r="E9" s="20" t="s">
        <v>17</v>
      </c>
      <c r="F9" s="20">
        <v>1.0700322580645165</v>
      </c>
      <c r="G9" s="20">
        <v>1.0273333333333325</v>
      </c>
      <c r="H9" s="20">
        <v>0.72599999999999942</v>
      </c>
      <c r="I9" s="20" t="s">
        <v>17</v>
      </c>
      <c r="J9" s="20">
        <v>0.4992000000000002</v>
      </c>
      <c r="K9" s="20">
        <v>0.5415161290322581</v>
      </c>
      <c r="L9" s="20">
        <v>0.63719999999999966</v>
      </c>
      <c r="M9" s="21">
        <v>1.3373225806451605</v>
      </c>
    </row>
    <row r="10" spans="1:13" s="3" customFormat="1" x14ac:dyDescent="0.25">
      <c r="A10" s="5">
        <v>2003</v>
      </c>
      <c r="B10" s="20">
        <v>1.8641935483870979</v>
      </c>
      <c r="C10" s="20">
        <v>2.0289642857142867</v>
      </c>
      <c r="D10" s="20">
        <v>2.4968709677419363</v>
      </c>
      <c r="E10" s="20">
        <v>2.4089</v>
      </c>
      <c r="F10" s="20">
        <v>1.9854838709677423</v>
      </c>
      <c r="G10" s="20">
        <v>1.1352</v>
      </c>
      <c r="H10" s="20">
        <v>1.2531612903225804</v>
      </c>
      <c r="I10" s="20">
        <v>0.92180645161290331</v>
      </c>
      <c r="J10" s="20">
        <v>0.78666666666666696</v>
      </c>
      <c r="K10" s="20">
        <v>1.1346774193548388</v>
      </c>
      <c r="L10" s="20">
        <v>1.2693333333333332</v>
      </c>
      <c r="M10" s="21">
        <v>3.5741290322580648</v>
      </c>
    </row>
    <row r="11" spans="1:13" s="3" customFormat="1" x14ac:dyDescent="0.25">
      <c r="A11" s="5">
        <v>2004</v>
      </c>
      <c r="B11" s="20">
        <v>2.2286129032258066</v>
      </c>
      <c r="C11" s="20">
        <v>2.9030689655172415</v>
      </c>
      <c r="D11" s="20">
        <v>3.316870967741937</v>
      </c>
      <c r="E11" s="20">
        <v>2.3804999999999983</v>
      </c>
      <c r="F11" s="20">
        <v>1.7515161290322583</v>
      </c>
      <c r="G11" s="20">
        <v>1.1752666666666669</v>
      </c>
      <c r="H11" s="20">
        <v>1.269354838709678</v>
      </c>
      <c r="I11" s="20" t="s">
        <v>17</v>
      </c>
      <c r="J11" s="20" t="s">
        <v>17</v>
      </c>
      <c r="K11" s="20" t="s">
        <v>17</v>
      </c>
      <c r="L11" s="20" t="s">
        <v>17</v>
      </c>
      <c r="M11" s="21" t="s">
        <v>17</v>
      </c>
    </row>
    <row r="12" spans="1:13" s="3" customFormat="1" x14ac:dyDescent="0.25">
      <c r="A12" s="5">
        <v>2005</v>
      </c>
      <c r="B12" s="20">
        <v>2.5761290322580646</v>
      </c>
      <c r="C12" s="20">
        <v>3.6325862068965509</v>
      </c>
      <c r="D12" s="20">
        <v>2.2393225806451618</v>
      </c>
      <c r="E12" s="20">
        <v>2.1416666666666671</v>
      </c>
      <c r="F12" s="20">
        <v>1.1354193548387097</v>
      </c>
      <c r="G12" s="20">
        <v>1.2089999999999996</v>
      </c>
      <c r="H12" s="20">
        <v>1.4664516129032257</v>
      </c>
      <c r="I12" s="20">
        <v>1.1499999999999999</v>
      </c>
      <c r="J12" s="20">
        <v>1.0726666666666669</v>
      </c>
      <c r="K12" s="20">
        <v>1.5790322580645169</v>
      </c>
      <c r="L12" s="20">
        <v>1.877333333333334</v>
      </c>
      <c r="M12" s="21">
        <v>5.2102903225806454</v>
      </c>
    </row>
    <row r="13" spans="1:13" s="3" customFormat="1" x14ac:dyDescent="0.25">
      <c r="A13" s="5">
        <v>2006</v>
      </c>
      <c r="B13" s="20">
        <v>4.5851935483870969</v>
      </c>
      <c r="C13" s="20">
        <v>2.4968965517241384</v>
      </c>
      <c r="D13" s="20">
        <v>2.6322903225806469</v>
      </c>
      <c r="E13" s="20">
        <v>1.9741999999999995</v>
      </c>
      <c r="F13" s="20">
        <v>1.8371290322580642</v>
      </c>
      <c r="G13" s="20">
        <v>1.2898666666666672</v>
      </c>
      <c r="H13" s="20">
        <v>0.92651612903225844</v>
      </c>
      <c r="I13" s="20">
        <v>0.91848387096774187</v>
      </c>
      <c r="J13" s="20">
        <v>0.70750000000000013</v>
      </c>
      <c r="K13" s="20">
        <v>0.54845161290322553</v>
      </c>
      <c r="L13" s="20">
        <v>0.6469999999999998</v>
      </c>
      <c r="M13" s="21">
        <v>2.2077419354838712</v>
      </c>
    </row>
    <row r="14" spans="1:13" s="3" customFormat="1" x14ac:dyDescent="0.25">
      <c r="A14" s="5">
        <v>2007</v>
      </c>
      <c r="B14" s="20">
        <v>1.123548387096774</v>
      </c>
      <c r="C14" s="20">
        <v>2.7320344827586207</v>
      </c>
      <c r="D14" s="20">
        <v>1.5399677419354845</v>
      </c>
      <c r="E14" s="20">
        <v>1.7776333333333345</v>
      </c>
      <c r="F14" s="20">
        <v>1.429225806451613</v>
      </c>
      <c r="G14" s="20">
        <v>1.1986666666666665</v>
      </c>
      <c r="H14" s="20">
        <v>0.87490322580645186</v>
      </c>
      <c r="I14" s="20">
        <v>0.94500000000000006</v>
      </c>
      <c r="J14" s="20">
        <v>0.6523333333333331</v>
      </c>
      <c r="K14" s="20" t="s">
        <v>17</v>
      </c>
      <c r="L14" s="20">
        <v>1.4781666666666673</v>
      </c>
      <c r="M14" s="21">
        <v>2.8391612903225809</v>
      </c>
    </row>
    <row r="15" spans="1:13" x14ac:dyDescent="0.25">
      <c r="A15" s="5">
        <v>2008</v>
      </c>
      <c r="B15" s="22">
        <v>2.5518064516129018</v>
      </c>
      <c r="C15" s="22">
        <v>2.7727931034482758</v>
      </c>
      <c r="D15" s="22">
        <v>3.1822580645161294</v>
      </c>
      <c r="E15" s="22">
        <v>2.3899999999999997</v>
      </c>
      <c r="F15" s="22">
        <v>1.0529032258064519</v>
      </c>
      <c r="G15" s="22">
        <v>1.2946666666666669</v>
      </c>
      <c r="H15" s="22">
        <v>1.0610645161290326</v>
      </c>
      <c r="I15" s="22">
        <v>0.71900000000000008</v>
      </c>
      <c r="J15" s="22">
        <v>0.76579999999999993</v>
      </c>
      <c r="K15" s="22" t="s">
        <v>17</v>
      </c>
      <c r="L15" s="22" t="s">
        <v>17</v>
      </c>
      <c r="M15" s="23" t="s">
        <v>17</v>
      </c>
    </row>
    <row r="16" spans="1:13" x14ac:dyDescent="0.25">
      <c r="A16" s="5">
        <v>2009</v>
      </c>
      <c r="B16" s="14">
        <v>1.2810967741935482</v>
      </c>
      <c r="C16" s="14">
        <v>1.2519999999999993</v>
      </c>
      <c r="D16" s="14">
        <v>1.1706451612903221</v>
      </c>
      <c r="E16" s="14">
        <v>1.093</v>
      </c>
      <c r="F16" s="14">
        <v>1.0619999999999996</v>
      </c>
      <c r="G16" s="14">
        <v>0.74633333333333396</v>
      </c>
      <c r="H16" s="14">
        <v>1.0946129032258063</v>
      </c>
      <c r="I16" s="14">
        <v>1.1552258064516128</v>
      </c>
      <c r="J16" s="14">
        <v>1.2063999999999999</v>
      </c>
      <c r="K16" s="14">
        <v>1.2040645161290315</v>
      </c>
      <c r="L16" s="14">
        <v>1.2346333333333335</v>
      </c>
      <c r="M16" s="15">
        <v>1.254129032258064</v>
      </c>
    </row>
    <row r="17" spans="1:13" x14ac:dyDescent="0.25">
      <c r="A17" s="5">
        <v>2010</v>
      </c>
      <c r="B17" s="16">
        <v>1.8861935483870969</v>
      </c>
      <c r="C17" s="16">
        <v>2.1874285714285708</v>
      </c>
      <c r="D17" s="16">
        <v>1.5769032258064521</v>
      </c>
      <c r="E17" s="16">
        <v>1.6922000000000006</v>
      </c>
      <c r="F17" s="16">
        <v>3.802290322580645</v>
      </c>
      <c r="G17" s="16">
        <v>7.2700999999999985</v>
      </c>
      <c r="H17" s="16">
        <v>4.6264193548387107</v>
      </c>
      <c r="I17" s="16">
        <v>4.9259999999999993</v>
      </c>
      <c r="J17" s="16">
        <v>17.494366666666668</v>
      </c>
      <c r="K17" s="16">
        <v>14.851419354838711</v>
      </c>
      <c r="L17" s="16">
        <v>4.6736999999999993</v>
      </c>
      <c r="M17" s="17">
        <v>20.991516129032259</v>
      </c>
    </row>
    <row r="18" spans="1:13" x14ac:dyDescent="0.25">
      <c r="A18" s="5">
        <v>2011</v>
      </c>
      <c r="B18" s="16">
        <v>13.288193548387097</v>
      </c>
      <c r="C18" s="16">
        <v>15.548535714285714</v>
      </c>
      <c r="D18" s="16">
        <v>14.160129032258064</v>
      </c>
      <c r="E18" s="16">
        <v>7.2705666666666664</v>
      </c>
      <c r="F18" s="16">
        <v>7.5601935483870966</v>
      </c>
      <c r="G18" s="16">
        <v>2.0339666666666663</v>
      </c>
      <c r="H18" s="16">
        <v>0.75145161290322604</v>
      </c>
      <c r="I18" s="16">
        <v>1.0678064516129029</v>
      </c>
      <c r="J18" s="16">
        <v>0.50453333333333339</v>
      </c>
      <c r="K18" s="16">
        <v>0.66125806451612901</v>
      </c>
      <c r="L18" s="16" t="s">
        <v>17</v>
      </c>
      <c r="M18" s="17" t="s">
        <v>17</v>
      </c>
    </row>
    <row r="19" spans="1:13" x14ac:dyDescent="0.25">
      <c r="A19" s="5">
        <v>2012</v>
      </c>
      <c r="B19" s="16">
        <v>4.2480967741935487</v>
      </c>
      <c r="C19" s="16">
        <v>4.6750714285714281</v>
      </c>
      <c r="D19" s="16">
        <v>4.4525806451612917</v>
      </c>
      <c r="E19" s="16">
        <v>4.0412000000000008</v>
      </c>
      <c r="F19" s="16">
        <v>2.2110645161290319</v>
      </c>
      <c r="G19" s="16">
        <v>1.6074000000000004</v>
      </c>
      <c r="H19" s="16">
        <v>1.5489677419354841</v>
      </c>
      <c r="I19" s="16">
        <v>0.96303225806451587</v>
      </c>
      <c r="J19" s="16">
        <v>1.4271666666666669</v>
      </c>
      <c r="K19" s="16">
        <v>1.3460645161290326</v>
      </c>
      <c r="L19" s="16">
        <v>1.7776999999999996</v>
      </c>
      <c r="M19" s="17">
        <v>2.6613548387096775</v>
      </c>
    </row>
    <row r="20" spans="1:13" x14ac:dyDescent="0.25">
      <c r="A20" s="5">
        <v>2013</v>
      </c>
      <c r="B20" s="16">
        <v>8.8610645161290336</v>
      </c>
      <c r="C20" s="16">
        <v>7.8889285714285675</v>
      </c>
      <c r="D20" s="16">
        <v>9.9170645161290274</v>
      </c>
      <c r="E20" s="16">
        <v>8.9603000000000002</v>
      </c>
      <c r="F20" s="16">
        <v>6.0733225806451605</v>
      </c>
      <c r="G20" s="16">
        <v>6.7250000000000032</v>
      </c>
      <c r="H20" s="16">
        <v>3.7549354838709688</v>
      </c>
      <c r="I20" s="16">
        <v>3.6502903225806458</v>
      </c>
      <c r="J20" s="16">
        <v>3.2965666666666666</v>
      </c>
      <c r="K20" s="16">
        <v>1.9102580645161285</v>
      </c>
      <c r="L20" s="16">
        <v>3.1169666666666678</v>
      </c>
      <c r="M20" s="17">
        <v>5.0683225806451633</v>
      </c>
    </row>
    <row r="21" spans="1:13" x14ac:dyDescent="0.25">
      <c r="A21" s="5">
        <v>2014</v>
      </c>
      <c r="B21" s="16">
        <v>2.3425161290322567</v>
      </c>
      <c r="C21" s="16">
        <v>1.55325</v>
      </c>
      <c r="D21" s="16">
        <v>3.6359677419354846</v>
      </c>
      <c r="E21" s="16">
        <v>2.2136666666666671</v>
      </c>
      <c r="F21" s="16">
        <v>2.2317096774193552</v>
      </c>
      <c r="G21" s="16">
        <v>1.9837333333333338</v>
      </c>
      <c r="H21" s="16">
        <v>2.0085806451612904</v>
      </c>
      <c r="I21" s="16">
        <v>1.2059677419354835</v>
      </c>
      <c r="J21" s="16">
        <v>0.91489999999999971</v>
      </c>
      <c r="K21" s="16">
        <v>1.4277741935483872</v>
      </c>
      <c r="L21" s="16">
        <v>1.6488000000000007</v>
      </c>
      <c r="M21" s="17">
        <v>3.5932580645161289</v>
      </c>
    </row>
    <row r="22" spans="1:13" x14ac:dyDescent="0.25">
      <c r="A22" s="5">
        <v>2015</v>
      </c>
      <c r="B22" s="16">
        <v>4.9788064516129014</v>
      </c>
      <c r="C22" s="16">
        <v>5.2519999999999998</v>
      </c>
      <c r="D22" s="16">
        <v>3.6541290322580648</v>
      </c>
      <c r="E22" s="16">
        <v>6.3768999999999982</v>
      </c>
      <c r="F22" s="16">
        <v>3.6732580645161286</v>
      </c>
      <c r="G22" s="16">
        <v>3.0722666666666663</v>
      </c>
      <c r="H22" s="16">
        <v>2.6801290322580638</v>
      </c>
      <c r="I22" s="16">
        <v>1.1233225806451612</v>
      </c>
      <c r="J22" s="16">
        <v>1.5684666666666671</v>
      </c>
      <c r="K22" s="16">
        <v>1.3882258064516133</v>
      </c>
      <c r="L22" s="16">
        <v>1.5104000000000006</v>
      </c>
      <c r="M22" s="17">
        <v>4.1348709677419366</v>
      </c>
    </row>
    <row r="23" spans="1:13" ht="15.75" thickBot="1" x14ac:dyDescent="0.3">
      <c r="A23" s="9">
        <v>2016</v>
      </c>
      <c r="B23" s="18">
        <v>2.765548387096775</v>
      </c>
      <c r="C23" s="18">
        <v>4.1999285714285719</v>
      </c>
      <c r="D23" s="18">
        <v>6.1325806451612888</v>
      </c>
      <c r="E23" s="18">
        <v>3.4022666666666663</v>
      </c>
      <c r="F23" s="18">
        <v>5.2064838709677419</v>
      </c>
      <c r="G23" s="18">
        <v>4.9082999999999997</v>
      </c>
      <c r="H23" s="18">
        <v>4.3978709677419365</v>
      </c>
      <c r="I23" s="18">
        <v>3.8485161290322583</v>
      </c>
      <c r="J23" s="18">
        <v>3.3501666666666656</v>
      </c>
      <c r="K23" s="18">
        <v>4.5178709677419349</v>
      </c>
      <c r="L23" s="18">
        <v>4.4628666666666659</v>
      </c>
      <c r="M23" s="19">
        <v>4.396258064516128</v>
      </c>
    </row>
    <row r="24" spans="1:13" x14ac:dyDescent="0.25">
      <c r="A24" s="8" t="s">
        <v>16</v>
      </c>
      <c r="B24" s="14">
        <f>MAX(B5:B23)</f>
        <v>13.288193548387097</v>
      </c>
      <c r="C24" s="14">
        <f t="shared" ref="C24:M24" si="0">MAX(C5:C23)</f>
        <v>15.548535714285714</v>
      </c>
      <c r="D24" s="14">
        <f t="shared" si="0"/>
        <v>14.160129032258064</v>
      </c>
      <c r="E24" s="14">
        <f t="shared" si="0"/>
        <v>8.9603000000000002</v>
      </c>
      <c r="F24" s="14">
        <f t="shared" si="0"/>
        <v>7.5601935483870966</v>
      </c>
      <c r="G24" s="14">
        <f t="shared" si="0"/>
        <v>7.2700999999999985</v>
      </c>
      <c r="H24" s="14">
        <f t="shared" si="0"/>
        <v>8.2944838709677438</v>
      </c>
      <c r="I24" s="14">
        <f t="shared" si="0"/>
        <v>4.9259999999999993</v>
      </c>
      <c r="J24" s="14">
        <f t="shared" si="0"/>
        <v>17.494366666666668</v>
      </c>
      <c r="K24" s="14">
        <f t="shared" si="0"/>
        <v>14.851419354838711</v>
      </c>
      <c r="L24" s="14">
        <f t="shared" si="0"/>
        <v>4.6736999999999993</v>
      </c>
      <c r="M24" s="15">
        <f t="shared" si="0"/>
        <v>20.991516129032259</v>
      </c>
    </row>
    <row r="25" spans="1:13" x14ac:dyDescent="0.25">
      <c r="A25" s="6" t="s">
        <v>14</v>
      </c>
      <c r="B25" s="16">
        <f>AVERAGE(B5:B23)</f>
        <v>3.4902523719165082</v>
      </c>
      <c r="C25" s="16">
        <f t="shared" ref="C25:M25" si="1">AVERAGE(C5:C23)</f>
        <v>3.7717490582439872</v>
      </c>
      <c r="D25" s="16">
        <f t="shared" si="1"/>
        <v>3.8139620493358639</v>
      </c>
      <c r="E25" s="16">
        <f t="shared" si="1"/>
        <v>2.9775092592592594</v>
      </c>
      <c r="F25" s="16">
        <f t="shared" si="1"/>
        <v>2.5736326164874552</v>
      </c>
      <c r="G25" s="16">
        <f t="shared" si="1"/>
        <v>2.1605438596491227</v>
      </c>
      <c r="H25" s="16">
        <f t="shared" si="1"/>
        <v>2.1917657045840411</v>
      </c>
      <c r="I25" s="16">
        <f t="shared" si="1"/>
        <v>1.6502580645161289</v>
      </c>
      <c r="J25" s="16">
        <f t="shared" si="1"/>
        <v>2.3755450980392161</v>
      </c>
      <c r="K25" s="16">
        <f t="shared" si="1"/>
        <v>2.58415668202765</v>
      </c>
      <c r="L25" s="16">
        <f t="shared" si="1"/>
        <v>2.2370642857142857</v>
      </c>
      <c r="M25" s="17">
        <f t="shared" si="1"/>
        <v>4.1686430107526879</v>
      </c>
    </row>
    <row r="26" spans="1:13" ht="15.75" thickBot="1" x14ac:dyDescent="0.3">
      <c r="A26" s="7" t="s">
        <v>15</v>
      </c>
      <c r="B26" s="18">
        <f>MIN(B5:B23)</f>
        <v>0.87448387096774172</v>
      </c>
      <c r="C26" s="18">
        <f t="shared" ref="C26:M26" si="2">MIN(C5:C23)</f>
        <v>0.98717857142857135</v>
      </c>
      <c r="D26" s="18">
        <f t="shared" si="2"/>
        <v>1.1090967741935485</v>
      </c>
      <c r="E26" s="18">
        <f t="shared" si="2"/>
        <v>0.9503999999999998</v>
      </c>
      <c r="F26" s="18">
        <f t="shared" si="2"/>
        <v>0.97280645161290324</v>
      </c>
      <c r="G26" s="18">
        <f t="shared" si="2"/>
        <v>0.69550000000000023</v>
      </c>
      <c r="H26" s="18">
        <f t="shared" si="2"/>
        <v>0.72599999999999942</v>
      </c>
      <c r="I26" s="18">
        <f t="shared" si="2"/>
        <v>0.71900000000000008</v>
      </c>
      <c r="J26" s="18">
        <f t="shared" si="2"/>
        <v>0.4992000000000002</v>
      </c>
      <c r="K26" s="18">
        <f t="shared" si="2"/>
        <v>0.5415161290322581</v>
      </c>
      <c r="L26" s="18">
        <f t="shared" si="2"/>
        <v>0.63719999999999966</v>
      </c>
      <c r="M26" s="19">
        <f t="shared" si="2"/>
        <v>1.254129032258064</v>
      </c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2">
    <mergeCell ref="A3:A4"/>
    <mergeCell ref="B3:M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Tegar Adi Purwanto</dc:creator>
  <cp:lastModifiedBy>Tegar Adi Purwanto</cp:lastModifiedBy>
  <dcterms:created xsi:type="dcterms:W3CDTF">2017-08-14T11:46:59Z</dcterms:created>
  <dcterms:modified xsi:type="dcterms:W3CDTF">2017-08-20T07:28:20Z</dcterms:modified>
</cp:coreProperties>
</file>