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7\1. Penyusunan Data Base Sarana Prasarana Sumber Daya Air\Project\Hasil\Daerah Irigasi\Data Pola Tanam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37" i="1"/>
  <c r="B27" i="1"/>
  <c r="B18" i="1"/>
  <c r="B45" i="1" l="1"/>
  <c r="B6" i="1"/>
  <c r="B44" i="1" s="1"/>
</calcChain>
</file>

<file path=xl/sharedStrings.xml><?xml version="1.0" encoding="utf-8"?>
<sst xmlns="http://schemas.openxmlformats.org/spreadsheetml/2006/main" count="60" uniqueCount="48">
  <si>
    <t>Daerah irigasi</t>
  </si>
  <si>
    <t>No. kode / Zone DI</t>
  </si>
  <si>
    <t>Nama organisasi</t>
  </si>
  <si>
    <t>Jumlah anggota</t>
  </si>
  <si>
    <t>Pengamatan</t>
  </si>
  <si>
    <t>Luas sawah irigasi</t>
  </si>
  <si>
    <t>Kabupaten</t>
  </si>
  <si>
    <t>Sleman / Bantul</t>
  </si>
  <si>
    <t>Uraian</t>
  </si>
  <si>
    <t>Keputusan Komir</t>
  </si>
  <si>
    <t>Luas (ha)</t>
  </si>
  <si>
    <t>Varietas</t>
  </si>
  <si>
    <t>Musim tanam I</t>
  </si>
  <si>
    <t>Des '17 s/d Mar '18</t>
  </si>
  <si>
    <t>- Padi</t>
  </si>
  <si>
    <t>Ciherang</t>
  </si>
  <si>
    <t>- Palawija</t>
  </si>
  <si>
    <t>- Sayuran</t>
  </si>
  <si>
    <t>- Luas tanam MT I</t>
  </si>
  <si>
    <t>- Tgl. pengolahan tanah</t>
  </si>
  <si>
    <t>Musim tanam II</t>
  </si>
  <si>
    <t>Situ Bagendit</t>
  </si>
  <si>
    <t>kacang tanah</t>
  </si>
  <si>
    <t>- Luas tanam MT II</t>
  </si>
  <si>
    <t>Musim tanam III</t>
  </si>
  <si>
    <t>Agust s/d Nov 2018</t>
  </si>
  <si>
    <t>jagung</t>
  </si>
  <si>
    <t>- Bero</t>
  </si>
  <si>
    <t>- Luas tanam MT III</t>
  </si>
  <si>
    <t>- Tebu : * telah ada</t>
  </si>
  <si>
    <t xml:space="preserve">              * akan ditanam</t>
  </si>
  <si>
    <t>- Keperluan lain</t>
  </si>
  <si>
    <t>kolam ikan</t>
  </si>
  <si>
    <t>Luas tanam padi</t>
  </si>
  <si>
    <t>ha</t>
  </si>
  <si>
    <t>Intensitas tanam padi</t>
  </si>
  <si>
    <t>%</t>
  </si>
  <si>
    <t>Total lahan diusahakan</t>
  </si>
  <si>
    <t>IR 64</t>
  </si>
  <si>
    <t>1 Desember 2017</t>
  </si>
  <si>
    <t>April s/d Juli 2018</t>
  </si>
  <si>
    <t>1 April 2018</t>
  </si>
  <si>
    <t>1 Agustus 2018</t>
  </si>
  <si>
    <t>Sleman Barat</t>
  </si>
  <si>
    <t>Gamping</t>
  </si>
  <si>
    <t>15 / I</t>
  </si>
  <si>
    <t>GP3A Gamping</t>
  </si>
  <si>
    <t>6 P3A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</si>
</sst>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4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9" xfId="0" applyFont="1" applyBorder="1"/>
    <xf numFmtId="0" fontId="2" fillId="0" borderId="17" xfId="0" applyFont="1" applyBorder="1" applyAlignment="1">
      <alignment horizontal="center"/>
    </xf>
    <xf numFmtId="4" fontId="2" fillId="2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2" fillId="2" borderId="17" xfId="0" applyFont="1" applyFill="1" applyBorder="1" applyAlignment="1">
      <alignment horizontal="center"/>
    </xf>
    <xf numFmtId="0" fontId="2" fillId="0" borderId="18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G7" sqref="G7"/>
    </sheetView>
  </sheetViews>
  <sheetFormatPr defaultRowHeight="15" x14ac:dyDescent="0.25"/>
  <cols>
    <col min="1" max="1" width="18.7109375" bestFit="1" customWidth="1"/>
    <col min="3" max="3" width="11.28515625" customWidth="1"/>
  </cols>
  <sheetData>
    <row r="1" spans="1:3" ht="16.5" x14ac:dyDescent="0.3">
      <c r="A1" s="13" t="s">
        <v>0</v>
      </c>
      <c r="B1" s="14" t="s">
        <v>44</v>
      </c>
      <c r="C1" s="15"/>
    </row>
    <row r="2" spans="1:3" x14ac:dyDescent="0.25">
      <c r="A2" s="16" t="s">
        <v>1</v>
      </c>
      <c r="B2" s="8" t="s">
        <v>45</v>
      </c>
      <c r="C2" s="17"/>
    </row>
    <row r="3" spans="1:3" x14ac:dyDescent="0.25">
      <c r="A3" s="16" t="s">
        <v>2</v>
      </c>
      <c r="B3" s="8" t="s">
        <v>46</v>
      </c>
      <c r="C3" s="17"/>
    </row>
    <row r="4" spans="1:3" x14ac:dyDescent="0.25">
      <c r="A4" s="16" t="s">
        <v>3</v>
      </c>
      <c r="B4" s="8" t="s">
        <v>47</v>
      </c>
      <c r="C4" s="17"/>
    </row>
    <row r="5" spans="1:3" x14ac:dyDescent="0.25">
      <c r="A5" s="16" t="s">
        <v>4</v>
      </c>
      <c r="B5" s="8" t="s">
        <v>43</v>
      </c>
      <c r="C5" s="17"/>
    </row>
    <row r="6" spans="1:3" x14ac:dyDescent="0.25">
      <c r="A6" s="16" t="s">
        <v>5</v>
      </c>
      <c r="B6" s="9">
        <f>B18+B39+B41</f>
        <v>400</v>
      </c>
      <c r="C6" s="18"/>
    </row>
    <row r="7" spans="1:3" x14ac:dyDescent="0.25">
      <c r="A7" s="19" t="s">
        <v>6</v>
      </c>
      <c r="B7" s="10" t="s">
        <v>7</v>
      </c>
      <c r="C7" s="20"/>
    </row>
    <row r="8" spans="1:3" x14ac:dyDescent="0.25">
      <c r="A8" s="21" t="s">
        <v>8</v>
      </c>
      <c r="B8" s="11" t="s">
        <v>9</v>
      </c>
      <c r="C8" s="22"/>
    </row>
    <row r="9" spans="1:3" x14ac:dyDescent="0.25">
      <c r="A9" s="21"/>
      <c r="B9" s="1" t="s">
        <v>10</v>
      </c>
      <c r="C9" s="23" t="s">
        <v>11</v>
      </c>
    </row>
    <row r="10" spans="1:3" x14ac:dyDescent="0.25">
      <c r="A10" s="24" t="s">
        <v>12</v>
      </c>
      <c r="B10" s="11" t="s">
        <v>13</v>
      </c>
      <c r="C10" s="22"/>
    </row>
    <row r="11" spans="1:3" x14ac:dyDescent="0.25">
      <c r="A11" s="16" t="s">
        <v>14</v>
      </c>
      <c r="B11" s="2">
        <v>150</v>
      </c>
      <c r="C11" s="25" t="s">
        <v>21</v>
      </c>
    </row>
    <row r="12" spans="1:3" x14ac:dyDescent="0.25">
      <c r="A12" s="16"/>
      <c r="B12" s="2">
        <v>150</v>
      </c>
      <c r="C12" s="25" t="s">
        <v>38</v>
      </c>
    </row>
    <row r="13" spans="1:3" x14ac:dyDescent="0.25">
      <c r="A13" s="16"/>
      <c r="B13" s="2">
        <v>74</v>
      </c>
      <c r="C13" s="25" t="s">
        <v>15</v>
      </c>
    </row>
    <row r="14" spans="1:3" x14ac:dyDescent="0.25">
      <c r="A14" s="16"/>
      <c r="B14" s="2"/>
      <c r="C14" s="25"/>
    </row>
    <row r="15" spans="1:3" x14ac:dyDescent="0.25">
      <c r="A15" s="16" t="s">
        <v>16</v>
      </c>
      <c r="B15" s="2"/>
      <c r="C15" s="25"/>
    </row>
    <row r="16" spans="1:3" x14ac:dyDescent="0.25">
      <c r="A16" s="26"/>
      <c r="B16" s="3"/>
      <c r="C16" s="27"/>
    </row>
    <row r="17" spans="1:3" x14ac:dyDescent="0.25">
      <c r="A17" s="26" t="s">
        <v>17</v>
      </c>
      <c r="B17" s="5"/>
      <c r="C17" s="28"/>
    </row>
    <row r="18" spans="1:3" x14ac:dyDescent="0.25">
      <c r="A18" s="26" t="s">
        <v>18</v>
      </c>
      <c r="B18" s="2">
        <f>SUM(B11:B17)</f>
        <v>374</v>
      </c>
      <c r="C18" s="29"/>
    </row>
    <row r="19" spans="1:3" x14ac:dyDescent="0.25">
      <c r="A19" s="16" t="s">
        <v>19</v>
      </c>
      <c r="B19" s="12" t="s">
        <v>39</v>
      </c>
      <c r="C19" s="30"/>
    </row>
    <row r="20" spans="1:3" x14ac:dyDescent="0.25">
      <c r="A20" s="31" t="s">
        <v>20</v>
      </c>
      <c r="B20" s="8" t="s">
        <v>40</v>
      </c>
      <c r="C20" s="17"/>
    </row>
    <row r="21" spans="1:3" x14ac:dyDescent="0.25">
      <c r="A21" s="16" t="s">
        <v>14</v>
      </c>
      <c r="B21" s="2">
        <v>150</v>
      </c>
      <c r="C21" s="25" t="s">
        <v>21</v>
      </c>
    </row>
    <row r="22" spans="1:3" x14ac:dyDescent="0.25">
      <c r="A22" s="16"/>
      <c r="B22" s="2">
        <v>150</v>
      </c>
      <c r="C22" s="25" t="s">
        <v>38</v>
      </c>
    </row>
    <row r="23" spans="1:3" x14ac:dyDescent="0.25">
      <c r="A23" s="16"/>
      <c r="B23" s="2">
        <v>74</v>
      </c>
      <c r="C23" s="25" t="s">
        <v>15</v>
      </c>
    </row>
    <row r="24" spans="1:3" x14ac:dyDescent="0.25">
      <c r="A24" s="16" t="s">
        <v>16</v>
      </c>
      <c r="B24" s="2"/>
      <c r="C24" s="25"/>
    </row>
    <row r="25" spans="1:3" x14ac:dyDescent="0.25">
      <c r="A25" s="16"/>
      <c r="B25" s="2"/>
      <c r="C25" s="25"/>
    </row>
    <row r="26" spans="1:3" x14ac:dyDescent="0.25">
      <c r="A26" s="26" t="s">
        <v>17</v>
      </c>
      <c r="B26" s="3"/>
      <c r="C26" s="32"/>
    </row>
    <row r="27" spans="1:3" x14ac:dyDescent="0.25">
      <c r="A27" s="26" t="s">
        <v>23</v>
      </c>
      <c r="B27" s="2">
        <f>SUM(B21:B26)</f>
        <v>374</v>
      </c>
      <c r="C27" s="29"/>
    </row>
    <row r="28" spans="1:3" x14ac:dyDescent="0.25">
      <c r="A28" s="16" t="s">
        <v>19</v>
      </c>
      <c r="B28" s="12" t="s">
        <v>41</v>
      </c>
      <c r="C28" s="30"/>
    </row>
    <row r="29" spans="1:3" x14ac:dyDescent="0.25">
      <c r="A29" s="31" t="s">
        <v>24</v>
      </c>
      <c r="B29" s="8" t="s">
        <v>25</v>
      </c>
      <c r="C29" s="17"/>
    </row>
    <row r="30" spans="1:3" x14ac:dyDescent="0.25">
      <c r="A30" s="16" t="s">
        <v>14</v>
      </c>
      <c r="B30" s="2"/>
      <c r="C30" s="25"/>
    </row>
    <row r="31" spans="1:3" x14ac:dyDescent="0.25">
      <c r="A31" s="16"/>
      <c r="B31" s="2"/>
      <c r="C31" s="25"/>
    </row>
    <row r="32" spans="1:3" x14ac:dyDescent="0.25">
      <c r="A32" s="16" t="s">
        <v>16</v>
      </c>
      <c r="B32" s="2">
        <v>224.4</v>
      </c>
      <c r="C32" s="25" t="s">
        <v>22</v>
      </c>
    </row>
    <row r="33" spans="1:3" x14ac:dyDescent="0.25">
      <c r="A33" s="16"/>
      <c r="B33" s="2">
        <v>149.6</v>
      </c>
      <c r="C33" s="25" t="s">
        <v>26</v>
      </c>
    </row>
    <row r="34" spans="1:3" x14ac:dyDescent="0.25">
      <c r="A34" s="26"/>
      <c r="B34" s="3"/>
      <c r="C34" s="27"/>
    </row>
    <row r="35" spans="1:3" x14ac:dyDescent="0.25">
      <c r="A35" s="26" t="s">
        <v>17</v>
      </c>
      <c r="B35" s="3"/>
      <c r="C35" s="32"/>
    </row>
    <row r="36" spans="1:3" x14ac:dyDescent="0.25">
      <c r="A36" s="26" t="s">
        <v>27</v>
      </c>
      <c r="B36" s="3"/>
      <c r="C36" s="29"/>
    </row>
    <row r="37" spans="1:3" x14ac:dyDescent="0.25">
      <c r="A37" s="26" t="s">
        <v>28</v>
      </c>
      <c r="B37" s="2">
        <f>SUM(B30:B35)</f>
        <v>374</v>
      </c>
      <c r="C37" s="29"/>
    </row>
    <row r="38" spans="1:3" x14ac:dyDescent="0.25">
      <c r="A38" s="33" t="s">
        <v>19</v>
      </c>
      <c r="B38" s="7" t="s">
        <v>42</v>
      </c>
      <c r="C38" s="17"/>
    </row>
    <row r="39" spans="1:3" x14ac:dyDescent="0.25">
      <c r="A39" s="26" t="s">
        <v>29</v>
      </c>
      <c r="B39" s="2">
        <v>25</v>
      </c>
      <c r="C39" s="32"/>
    </row>
    <row r="40" spans="1:3" x14ac:dyDescent="0.25">
      <c r="A40" s="26" t="s">
        <v>30</v>
      </c>
      <c r="B40" s="3"/>
      <c r="C40" s="32"/>
    </row>
    <row r="41" spans="1:3" x14ac:dyDescent="0.25">
      <c r="A41" s="16" t="s">
        <v>31</v>
      </c>
      <c r="B41" s="4">
        <v>1</v>
      </c>
      <c r="C41" s="25" t="s">
        <v>32</v>
      </c>
    </row>
    <row r="42" spans="1:3" x14ac:dyDescent="0.25">
      <c r="A42" s="26"/>
      <c r="B42" s="5"/>
      <c r="C42" s="27"/>
    </row>
    <row r="43" spans="1:3" x14ac:dyDescent="0.25">
      <c r="A43" s="34" t="s">
        <v>33</v>
      </c>
      <c r="B43" s="2">
        <f>B11+B12+B13+B21+B22+B23</f>
        <v>748</v>
      </c>
      <c r="C43" s="25" t="s">
        <v>34</v>
      </c>
    </row>
    <row r="44" spans="1:3" x14ac:dyDescent="0.25">
      <c r="A44" s="34" t="s">
        <v>35</v>
      </c>
      <c r="B44" s="6">
        <f>(B43/B6)*100</f>
        <v>187</v>
      </c>
      <c r="C44" s="25" t="s">
        <v>36</v>
      </c>
    </row>
    <row r="45" spans="1:3" ht="15.75" thickBot="1" x14ac:dyDescent="0.3">
      <c r="A45" s="35" t="s">
        <v>37</v>
      </c>
      <c r="B45" s="36">
        <f>B18+B27+B37+B39+B40+B41+B42</f>
        <v>1148</v>
      </c>
      <c r="C45" s="37" t="s">
        <v>34</v>
      </c>
    </row>
  </sheetData>
  <mergeCells count="15">
    <mergeCell ref="A8:A9"/>
    <mergeCell ref="B38:C38"/>
    <mergeCell ref="B1:C1"/>
    <mergeCell ref="B2:C2"/>
    <mergeCell ref="B3:C3"/>
    <mergeCell ref="B4:C4"/>
    <mergeCell ref="B5:C5"/>
    <mergeCell ref="B6:C6"/>
    <mergeCell ref="B7:C7"/>
    <mergeCell ref="B8:C8"/>
    <mergeCell ref="B10:C10"/>
    <mergeCell ref="B19:C19"/>
    <mergeCell ref="B20:C20"/>
    <mergeCell ref="B28:C28"/>
    <mergeCell ref="B29:C29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 Citra Gama Sakti</dc:creator>
  <cp:lastModifiedBy>Tegar Adi Purwanto</cp:lastModifiedBy>
  <dcterms:created xsi:type="dcterms:W3CDTF">2017-08-21T18:24:49Z</dcterms:created>
  <dcterms:modified xsi:type="dcterms:W3CDTF">2017-08-22T07:12:07Z</dcterms:modified>
</cp:coreProperties>
</file>